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defaultThemeVersion="124226"/>
  <mc:AlternateContent xmlns:mc="http://schemas.openxmlformats.org/markup-compatibility/2006">
    <mc:Choice Requires="x15">
      <x15ac:absPath xmlns:x15ac="http://schemas.microsoft.com/office/spreadsheetml/2010/11/ac" url="https://coeciv.sharepoint.com/sites/Office/Freigegebene Dokumente/007 Zuwendung/2022/Beschaffung/IT Arbeitsplätze/Vergabeverfahren/001_Ausschreibung/"/>
    </mc:Choice>
  </mc:AlternateContent>
  <xr:revisionPtr revIDLastSave="9" documentId="8_{70BC6F85-02EC-403D-8444-17E9E7911EEE}" xr6:coauthVersionLast="47" xr6:coauthVersionMax="47" xr10:uidLastSave="{7092E9D0-F588-4BEC-96A2-0B2247D41A64}"/>
  <bookViews>
    <workbookView xWindow="-38510" yWindow="-110" windowWidth="38620" windowHeight="21100" xr2:uid="{00000000-000D-0000-FFFF-FFFF00000000}"/>
  </bookViews>
  <sheets>
    <sheet name="Angebotsblatt" sheetId="3" r:id="rId1"/>
  </sheets>
  <definedNames>
    <definedName name="_xlnm._FilterDatabase" localSheetId="0" hidden="1">Angebotsblatt!$B$16:$G$16</definedName>
    <definedName name="_xlnm.Print_Area" localSheetId="0">Angebotsblatt!$A$1:$H$39</definedName>
    <definedName name="_xlnm.Print_Titles" localSheetId="0">Angebotsblatt!$15:$15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3" l="1"/>
  <c r="G24" i="3"/>
  <c r="G22" i="3"/>
  <c r="G20" i="3" l="1"/>
  <c r="G18" i="3"/>
  <c r="G27" i="3" l="1"/>
  <c r="G28" i="3" s="1"/>
  <c r="G30" i="3" s="1"/>
  <c r="G31" i="3" s="1"/>
  <c r="G29" i="3" l="1"/>
</calcChain>
</file>

<file path=xl/sharedStrings.xml><?xml version="1.0" encoding="utf-8"?>
<sst xmlns="http://schemas.openxmlformats.org/spreadsheetml/2006/main" count="56" uniqueCount="48">
  <si>
    <t>Einheit</t>
  </si>
  <si>
    <t>lfd. Pos.</t>
  </si>
  <si>
    <t>1</t>
  </si>
  <si>
    <t xml:space="preserve">Bezeichnung der Leistung
</t>
  </si>
  <si>
    <t>Name des Bieters:</t>
  </si>
  <si>
    <t>Straße, Haus-Nr.:</t>
  </si>
  <si>
    <t>PLZ, Ort:</t>
  </si>
  <si>
    <t>Tel.-Nr.:</t>
  </si>
  <si>
    <t>E-Mail:</t>
  </si>
  <si>
    <t>Geschäftszeichen des Bieters:</t>
  </si>
  <si>
    <t>Umsatzsteuer:</t>
  </si>
  <si>
    <t>Nachlass in %:</t>
  </si>
  <si>
    <t>Ansprechpartner/in:</t>
  </si>
  <si>
    <t>30 Tage netto</t>
  </si>
  <si>
    <t>Angebotsblatt</t>
  </si>
  <si>
    <t>Stück</t>
  </si>
  <si>
    <t>Gesamtangebotspreis:</t>
  </si>
  <si>
    <t>Vergabe-Nr.:</t>
  </si>
  <si>
    <t>1.1</t>
  </si>
  <si>
    <t>2</t>
  </si>
  <si>
    <t>2.1</t>
  </si>
  <si>
    <t>Produktbezeichnung</t>
  </si>
  <si>
    <t>Vergabeverfahren:</t>
  </si>
  <si>
    <t xml:space="preserve">xx Tage mit xx % Skonto </t>
  </si>
  <si>
    <t>Ort, Datum:                        Stempel und Unterschrift:</t>
  </si>
  <si>
    <t>Firmenname, Name des Unterzeichners (§ 126b BGB)</t>
  </si>
  <si>
    <t>Gesamtsumme (netto) ohne Nachlass:</t>
  </si>
  <si>
    <t>Gesamtsumme (netto) abzüglich des gewährten Nachlass:</t>
  </si>
  <si>
    <t>Offenes Verfahren</t>
  </si>
  <si>
    <r>
      <t xml:space="preserve">Einzelpreis netto in € je vorgegebene Einheit
</t>
    </r>
    <r>
      <rPr>
        <sz val="8"/>
        <rFont val="Calibri"/>
        <family val="2"/>
        <scheme val="minor"/>
      </rPr>
      <t>- auf 2 Dezimalstellen gerundet</t>
    </r>
  </si>
  <si>
    <r>
      <t xml:space="preserve">Gesamtpreis netto in € 
</t>
    </r>
    <r>
      <rPr>
        <sz val="8"/>
        <rFont val="Calibri"/>
        <family val="2"/>
        <scheme val="minor"/>
      </rPr>
      <t>- auf 2 Dezimalstellen gerundet</t>
    </r>
  </si>
  <si>
    <r>
      <t xml:space="preserve">Zahlungsbedingungen: </t>
    </r>
    <r>
      <rPr>
        <sz val="10"/>
        <rFont val="Calibri"/>
        <family val="2"/>
        <scheme val="minor"/>
      </rPr>
      <t>(Bitte rechts die entsprechende Auswahl  nutzen; bei 30 Tagen netto ankreuzen im grünen Feld bzw. bei Skontogewährung im grünen Feld eintragen)</t>
    </r>
  </si>
  <si>
    <t>Los 1: Laptop</t>
  </si>
  <si>
    <t>3</t>
  </si>
  <si>
    <t>3.1</t>
  </si>
  <si>
    <t>4</t>
  </si>
  <si>
    <t>4.1</t>
  </si>
  <si>
    <t>5</t>
  </si>
  <si>
    <t>5.1</t>
  </si>
  <si>
    <t>Mit der Abgabe dieses Angebots erkläre ich/erklären wir, dass sich mein/ unser Unternehmen nicht in einem Insolvenz- oder Konkursverfahren befindet und dass ein solches auch nicht beantragt oder mangels Masse abgelehnt worden ist.</t>
  </si>
  <si>
    <t>Los 2: Bildschirme</t>
  </si>
  <si>
    <t>Anzahl</t>
  </si>
  <si>
    <t>Los 3: Docking Stations</t>
  </si>
  <si>
    <t>Los 4: Webcams</t>
  </si>
  <si>
    <t>Los 5: Headsets</t>
  </si>
  <si>
    <r>
      <t xml:space="preserve">Ausfüllanleitung: </t>
    </r>
    <r>
      <rPr>
        <i/>
        <sz val="11"/>
        <rFont val="Calibri"/>
        <family val="2"/>
        <scheme val="minor"/>
      </rPr>
      <t>Die grün hinterlegten Felder sind vom Bieter zu befüllen. Änderungen an den Vergabeunterlagen führen zum Ausschluss des Angebots aus dem Vergabeverfahren.</t>
    </r>
    <r>
      <rPr>
        <b/>
        <i/>
        <sz val="11"/>
        <rFont val="Calibri"/>
        <family val="2"/>
        <scheme val="minor"/>
      </rPr>
      <t xml:space="preserve"> Zusätzliche Anlagen sind aufzulisten.</t>
    </r>
  </si>
  <si>
    <t>Es gilt deutsches Recht. Der Vertragsausführung liegen die Vergabeunterlagen und das Angebot des Bieters zugrunde.
Die Zahlung des individuellen Rechnungsbetrages erfolgt durch Überweisung. Teilzahlungen, z.B. nach Erfüllung zu identifizierender Zwischenlieferungen, können vereinbart werden.</t>
  </si>
  <si>
    <t>CoE-2022-10-31-IT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</si>
</sst>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0"/>
      <name val="Arial"/>
    </font>
    <font>
      <sz val="8"/>
      <name val="Arial"/>
      <family val="2"/>
    </font>
    <font>
      <sz val="10"/>
      <name val="Arial"/>
      <family val="2"/>
    </font>
    <font>
      <sz val="11"/>
      <name val="Arial"/>
      <family val="2"/>
    </font>
    <font>
      <sz val="10"/>
      <name val="Arial"/>
      <family val="2"/>
    </font>
    <font>
      <u/>
      <sz val="10"/>
      <color theme="10"/>
      <name val="Arial"/>
      <family val="2"/>
    </font>
    <font>
      <b/>
      <sz val="20"/>
      <name val="Calibri"/>
      <family val="2"/>
      <scheme val="minor"/>
    </font>
    <font>
      <b/>
      <sz val="12"/>
      <name val="Calibri"/>
      <family val="2"/>
      <scheme val="minor"/>
    </font>
    <font>
      <sz val="12"/>
      <color rgb="FF0000FF"/>
      <name val="Calibri"/>
      <family val="2"/>
      <scheme val="minor"/>
    </font>
    <font>
      <sz val="12"/>
      <name val="Calibri"/>
      <family val="2"/>
      <scheme val="minor"/>
    </font>
    <font>
      <b/>
      <i/>
      <sz val="11"/>
      <name val="Calibri"/>
      <family val="2"/>
      <scheme val="minor"/>
    </font>
    <font>
      <i/>
      <sz val="11"/>
      <name val="Calibri"/>
      <family val="2"/>
      <scheme val="minor"/>
    </font>
    <font>
      <b/>
      <sz val="11"/>
      <name val="Calibri"/>
      <family val="2"/>
      <scheme val="minor"/>
    </font>
    <font>
      <b/>
      <sz val="11"/>
      <color rgb="FF0000FF"/>
      <name val="Calibri"/>
      <family val="2"/>
      <scheme val="minor"/>
    </font>
    <font>
      <sz val="11"/>
      <name val="Calibri"/>
      <family val="2"/>
      <scheme val="minor"/>
    </font>
    <font>
      <sz val="10"/>
      <name val="Calibri"/>
      <family val="2"/>
      <scheme val="minor"/>
    </font>
    <font>
      <u/>
      <sz val="11"/>
      <color theme="10"/>
      <name val="Calibri"/>
      <family val="2"/>
      <scheme val="minor"/>
    </font>
    <font>
      <sz val="8"/>
      <name val="Calibri"/>
      <family val="2"/>
      <scheme val="minor"/>
    </font>
    <font>
      <b/>
      <sz val="10"/>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CCFFCC"/>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9" fontId="4" fillId="0" borderId="0" applyFont="0" applyFill="0" applyBorder="0" applyAlignment="0" applyProtection="0"/>
    <xf numFmtId="0" fontId="2" fillId="0" borderId="0"/>
  </cellStyleXfs>
  <cellXfs count="115">
    <xf numFmtId="0" fontId="0" fillId="0" borderId="0" xfId="0"/>
    <xf numFmtId="0" fontId="0" fillId="0" borderId="0" xfId="0" applyAlignment="1" applyProtection="1">
      <alignment vertical="top"/>
    </xf>
    <xf numFmtId="0" fontId="0" fillId="0" borderId="0" xfId="0" applyAlignment="1" applyProtection="1">
      <alignment horizontal="center" vertical="top"/>
    </xf>
    <xf numFmtId="4" fontId="0" fillId="0" borderId="0" xfId="0" applyNumberFormat="1" applyAlignment="1" applyProtection="1">
      <alignment vertical="top"/>
    </xf>
    <xf numFmtId="0" fontId="3" fillId="0" borderId="0" xfId="0" applyFont="1" applyAlignment="1" applyProtection="1">
      <alignment vertical="top"/>
    </xf>
    <xf numFmtId="1" fontId="0" fillId="0" borderId="0" xfId="0" applyNumberFormat="1" applyAlignment="1" applyProtection="1">
      <alignment horizontal="center" vertical="top"/>
    </xf>
    <xf numFmtId="0" fontId="0" fillId="0" borderId="0" xfId="0" applyAlignment="1" applyProtection="1">
      <alignment vertical="center"/>
    </xf>
    <xf numFmtId="0" fontId="2" fillId="0" borderId="0" xfId="0" applyFont="1" applyAlignment="1" applyProtection="1">
      <alignment vertical="top"/>
    </xf>
    <xf numFmtId="0" fontId="6" fillId="0" borderId="0" xfId="0" applyFont="1" applyAlignment="1" applyProtection="1">
      <alignment horizontal="left" vertical="top"/>
    </xf>
    <xf numFmtId="0" fontId="7" fillId="0" borderId="0" xfId="0" applyFont="1" applyAlignment="1" applyProtection="1">
      <alignment vertical="center"/>
    </xf>
    <xf numFmtId="0" fontId="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1" fontId="9" fillId="0" borderId="0" xfId="0" applyNumberFormat="1" applyFont="1" applyAlignment="1" applyProtection="1">
      <alignment horizontal="center" vertical="center"/>
    </xf>
    <xf numFmtId="0" fontId="9" fillId="0" borderId="0" xfId="0" applyFont="1" applyAlignment="1" applyProtection="1">
      <alignment horizontal="center" vertical="center"/>
    </xf>
    <xf numFmtId="4" fontId="9" fillId="0" borderId="0" xfId="0" applyNumberFormat="1" applyFont="1" applyAlignment="1" applyProtection="1">
      <alignment vertical="center"/>
    </xf>
    <xf numFmtId="0" fontId="12" fillId="3" borderId="4" xfId="0" applyFont="1" applyFill="1" applyBorder="1" applyAlignment="1" applyProtection="1">
      <alignment horizontal="left" vertical="top" wrapText="1"/>
    </xf>
    <xf numFmtId="1" fontId="12" fillId="3" borderId="4" xfId="0" applyNumberFormat="1" applyFont="1" applyFill="1" applyBorder="1" applyAlignment="1" applyProtection="1">
      <alignment horizontal="center" vertical="top" wrapText="1"/>
    </xf>
    <xf numFmtId="3" fontId="12" fillId="3" borderId="4" xfId="0" applyNumberFormat="1" applyFont="1" applyFill="1" applyBorder="1" applyAlignment="1" applyProtection="1">
      <alignment horizontal="center" vertical="top" wrapText="1"/>
    </xf>
    <xf numFmtId="4" fontId="12" fillId="3" borderId="4" xfId="0" applyNumberFormat="1" applyFont="1" applyFill="1" applyBorder="1" applyAlignment="1" applyProtection="1">
      <alignment horizontal="right" vertical="top" wrapText="1"/>
    </xf>
    <xf numFmtId="0" fontId="12" fillId="3" borderId="4" xfId="0" applyFont="1" applyFill="1" applyBorder="1" applyAlignment="1" applyProtection="1">
      <alignment horizontal="right" vertical="top" wrapText="1"/>
    </xf>
    <xf numFmtId="0" fontId="12" fillId="3" borderId="5" xfId="0" applyFont="1" applyFill="1" applyBorder="1" applyAlignment="1" applyProtection="1">
      <alignment horizontal="left" vertical="top"/>
    </xf>
    <xf numFmtId="1" fontId="12" fillId="3" borderId="5" xfId="0" applyNumberFormat="1" applyFont="1" applyFill="1" applyBorder="1" applyAlignment="1" applyProtection="1">
      <alignment horizontal="center" vertical="top"/>
    </xf>
    <xf numFmtId="3" fontId="12" fillId="3" borderId="5" xfId="0" applyNumberFormat="1" applyFont="1" applyFill="1" applyBorder="1" applyAlignment="1" applyProtection="1">
      <alignment horizontal="center" vertical="top"/>
    </xf>
    <xf numFmtId="4" fontId="12" fillId="3" borderId="5" xfId="0" applyNumberFormat="1" applyFont="1" applyFill="1" applyBorder="1" applyAlignment="1" applyProtection="1">
      <alignment horizontal="right" vertical="top"/>
    </xf>
    <xf numFmtId="0" fontId="12" fillId="3" borderId="5" xfId="0" applyFont="1" applyFill="1" applyBorder="1" applyAlignment="1" applyProtection="1">
      <alignment horizontal="right" vertical="top"/>
    </xf>
    <xf numFmtId="49" fontId="18" fillId="3" borderId="11" xfId="0" applyNumberFormat="1" applyFont="1" applyFill="1" applyBorder="1" applyAlignment="1" applyProtection="1">
      <alignment vertical="top"/>
    </xf>
    <xf numFmtId="49" fontId="18" fillId="3" borderId="6" xfId="0" applyNumberFormat="1" applyFont="1" applyFill="1" applyBorder="1" applyAlignment="1" applyProtection="1">
      <alignment horizontal="left" vertical="top" wrapText="1"/>
    </xf>
    <xf numFmtId="1" fontId="18" fillId="3" borderId="6" xfId="0" applyNumberFormat="1" applyFont="1" applyFill="1" applyBorder="1" applyAlignment="1" applyProtection="1">
      <alignment horizontal="center" vertical="top"/>
    </xf>
    <xf numFmtId="49" fontId="18" fillId="3" borderId="6" xfId="0" applyNumberFormat="1" applyFont="1" applyFill="1" applyBorder="1" applyAlignment="1" applyProtection="1">
      <alignment horizontal="center" vertical="top"/>
    </xf>
    <xf numFmtId="49" fontId="18" fillId="3" borderId="6" xfId="0" applyNumberFormat="1" applyFont="1" applyFill="1" applyBorder="1" applyAlignment="1" applyProtection="1">
      <alignment horizontal="right" vertical="top"/>
    </xf>
    <xf numFmtId="49" fontId="18" fillId="3" borderId="9" xfId="0" applyNumberFormat="1" applyFont="1" applyFill="1" applyBorder="1" applyAlignment="1" applyProtection="1">
      <alignment horizontal="right" vertical="top"/>
    </xf>
    <xf numFmtId="49" fontId="15" fillId="3" borderId="12" xfId="0" applyNumberFormat="1" applyFont="1" applyFill="1" applyBorder="1" applyAlignment="1" applyProtection="1">
      <alignment vertical="top"/>
    </xf>
    <xf numFmtId="49" fontId="14" fillId="0" borderId="8" xfId="0" applyNumberFormat="1" applyFont="1" applyBorder="1" applyAlignment="1" applyProtection="1">
      <alignment horizontal="left" vertical="top" wrapText="1"/>
    </xf>
    <xf numFmtId="3" fontId="14" fillId="0" borderId="8" xfId="0" applyNumberFormat="1" applyFont="1" applyBorder="1" applyAlignment="1" applyProtection="1">
      <alignment horizontal="center" vertical="top"/>
    </xf>
    <xf numFmtId="0" fontId="14" fillId="0" borderId="8" xfId="0" applyFont="1" applyBorder="1" applyAlignment="1" applyProtection="1">
      <alignment horizontal="center" vertical="top"/>
    </xf>
    <xf numFmtId="164" fontId="15" fillId="5" borderId="21" xfId="0" applyNumberFormat="1" applyFont="1" applyFill="1" applyBorder="1" applyAlignment="1" applyProtection="1">
      <alignment horizontal="right" vertical="top"/>
      <protection locked="0"/>
    </xf>
    <xf numFmtId="164" fontId="15" fillId="4" borderId="22" xfId="0" applyNumberFormat="1" applyFont="1" applyFill="1" applyBorder="1" applyAlignment="1" applyProtection="1">
      <alignment horizontal="right" vertical="top"/>
    </xf>
    <xf numFmtId="49" fontId="15" fillId="3" borderId="12" xfId="0" applyNumberFormat="1" applyFont="1" applyFill="1" applyBorder="1" applyAlignment="1" applyProtection="1">
      <alignment horizontal="left" vertical="top"/>
    </xf>
    <xf numFmtId="3" fontId="14" fillId="0" borderId="10" xfId="0" applyNumberFormat="1" applyFont="1" applyBorder="1" applyAlignment="1" applyProtection="1">
      <alignment horizontal="center" vertical="top"/>
    </xf>
    <xf numFmtId="164" fontId="15" fillId="5" borderId="10" xfId="0" applyNumberFormat="1" applyFont="1" applyFill="1" applyBorder="1" applyAlignment="1" applyProtection="1">
      <alignment horizontal="right" vertical="top"/>
      <protection locked="0"/>
    </xf>
    <xf numFmtId="49" fontId="18" fillId="2" borderId="2" xfId="0" applyNumberFormat="1" applyFont="1" applyFill="1" applyBorder="1" applyAlignment="1" applyProtection="1">
      <alignment horizontal="left" vertical="center"/>
    </xf>
    <xf numFmtId="49" fontId="18" fillId="2" borderId="6" xfId="0" applyNumberFormat="1" applyFont="1" applyFill="1" applyBorder="1" applyAlignment="1" applyProtection="1">
      <alignment horizontal="left" vertical="top"/>
    </xf>
    <xf numFmtId="49" fontId="18" fillId="2" borderId="6" xfId="0" applyNumberFormat="1"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164" fontId="18" fillId="2" borderId="13" xfId="0" applyNumberFormat="1" applyFont="1" applyFill="1" applyBorder="1" applyAlignment="1" applyProtection="1">
      <alignment horizontal="right" vertical="center"/>
    </xf>
    <xf numFmtId="164" fontId="18" fillId="2" borderId="14" xfId="0" applyNumberFormat="1" applyFont="1" applyFill="1" applyBorder="1" applyAlignment="1" applyProtection="1">
      <alignment horizontal="right" vertical="center" wrapText="1"/>
    </xf>
    <xf numFmtId="0" fontId="15" fillId="2" borderId="3" xfId="0" applyFont="1" applyFill="1" applyBorder="1" applyAlignment="1" applyProtection="1">
      <alignment vertical="center"/>
    </xf>
    <xf numFmtId="0" fontId="15" fillId="2" borderId="7" xfId="0" applyFont="1" applyFill="1" applyBorder="1" applyAlignment="1" applyProtection="1">
      <alignment horizontal="left" vertical="top"/>
    </xf>
    <xf numFmtId="1" fontId="15" fillId="2" borderId="7" xfId="0" applyNumberFormat="1"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9" fontId="15" fillId="5" borderId="15" xfId="2" applyFont="1" applyFill="1" applyBorder="1" applyAlignment="1" applyProtection="1">
      <alignment horizontal="right" vertical="center" wrapText="1"/>
      <protection locked="0"/>
    </xf>
    <xf numFmtId="164" fontId="15" fillId="2" borderId="15" xfId="0" applyNumberFormat="1" applyFont="1" applyFill="1" applyBorder="1" applyAlignment="1" applyProtection="1">
      <alignment vertical="top"/>
    </xf>
    <xf numFmtId="164" fontId="15" fillId="2" borderId="20" xfId="0" applyNumberFormat="1" applyFont="1" applyFill="1" applyBorder="1" applyAlignment="1" applyProtection="1">
      <alignment vertical="top"/>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left" vertical="top"/>
    </xf>
    <xf numFmtId="1" fontId="15" fillId="2" borderId="19" xfId="0" applyNumberFormat="1"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9" fontId="15" fillId="2" borderId="15" xfId="2" applyFont="1" applyFill="1" applyBorder="1" applyAlignment="1" applyProtection="1">
      <alignment horizontal="right" vertical="center"/>
    </xf>
    <xf numFmtId="0" fontId="19" fillId="2" borderId="16" xfId="0" applyFont="1" applyFill="1" applyBorder="1" applyAlignment="1" applyProtection="1">
      <alignment vertical="center"/>
    </xf>
    <xf numFmtId="0" fontId="9" fillId="2" borderId="17" xfId="0" applyFont="1" applyFill="1" applyBorder="1" applyAlignment="1" applyProtection="1">
      <alignment horizontal="left" vertical="top"/>
    </xf>
    <xf numFmtId="1" fontId="9" fillId="2" borderId="17" xfId="0" applyNumberFormat="1"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4" fontId="9" fillId="2" borderId="17" xfId="0" applyNumberFormat="1" applyFont="1" applyFill="1" applyBorder="1" applyAlignment="1" applyProtection="1">
      <alignment horizontal="right" vertical="center"/>
    </xf>
    <xf numFmtId="164" fontId="19" fillId="2" borderId="1" xfId="0" applyNumberFormat="1" applyFont="1" applyFill="1" applyBorder="1" applyAlignment="1" applyProtection="1">
      <alignment horizontal="right" vertical="center" wrapText="1"/>
    </xf>
    <xf numFmtId="0" fontId="9" fillId="5" borderId="15" xfId="0" applyFont="1" applyFill="1" applyBorder="1" applyAlignment="1" applyProtection="1">
      <alignment horizontal="center" vertical="center"/>
      <protection locked="0"/>
    </xf>
    <xf numFmtId="0" fontId="12" fillId="4" borderId="15" xfId="0" applyFont="1" applyFill="1" applyBorder="1" applyAlignment="1" applyProtection="1">
      <alignment horizontal="left" vertical="center" wrapText="1"/>
    </xf>
    <xf numFmtId="0" fontId="18" fillId="2" borderId="12"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37"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33" xfId="0" applyFont="1" applyFill="1" applyBorder="1" applyAlignment="1" applyProtection="1">
      <alignment horizontal="left" vertical="center"/>
    </xf>
    <xf numFmtId="1" fontId="14" fillId="5" borderId="34" xfId="0" applyNumberFormat="1" applyFont="1" applyFill="1" applyBorder="1" applyAlignment="1" applyProtection="1">
      <alignment horizontal="left" vertical="center"/>
      <protection locked="0"/>
    </xf>
    <xf numFmtId="1" fontId="14" fillId="5" borderId="7" xfId="0" applyNumberFormat="1" applyFont="1" applyFill="1" applyBorder="1" applyAlignment="1" applyProtection="1">
      <alignment horizontal="left" vertical="center"/>
      <protection locked="0"/>
    </xf>
    <xf numFmtId="1" fontId="14" fillId="5" borderId="35"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xf>
    <xf numFmtId="1" fontId="14" fillId="5" borderId="24" xfId="0" applyNumberFormat="1" applyFont="1" applyFill="1" applyBorder="1" applyAlignment="1" applyProtection="1">
      <alignment horizontal="left" vertical="center"/>
      <protection locked="0"/>
    </xf>
    <xf numFmtId="1" fontId="14" fillId="5" borderId="22" xfId="0" applyNumberFormat="1" applyFont="1" applyFill="1" applyBorder="1" applyAlignment="1" applyProtection="1">
      <alignment horizontal="left" vertical="center"/>
      <protection locked="0"/>
    </xf>
    <xf numFmtId="1" fontId="16" fillId="5" borderId="25" xfId="1" applyNumberFormat="1" applyFont="1" applyFill="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2" borderId="26" xfId="0" applyFont="1" applyFill="1" applyBorder="1" applyAlignment="1" applyProtection="1">
      <alignment horizontal="left" vertical="center"/>
    </xf>
    <xf numFmtId="0" fontId="14" fillId="2" borderId="24" xfId="0" applyFont="1" applyFill="1" applyBorder="1" applyAlignment="1" applyProtection="1">
      <alignment horizontal="left" vertical="center"/>
    </xf>
    <xf numFmtId="0" fontId="14" fillId="2" borderId="27"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0" fillId="0" borderId="0" xfId="0" applyFont="1" applyAlignment="1" applyProtection="1">
      <alignment horizontal="left" vertical="top" wrapText="1"/>
    </xf>
    <xf numFmtId="1" fontId="14" fillId="5" borderId="8" xfId="0" applyNumberFormat="1" applyFont="1" applyFill="1" applyBorder="1" applyAlignment="1" applyProtection="1">
      <alignment horizontal="left" vertical="center"/>
      <protection locked="0"/>
    </xf>
    <xf numFmtId="1" fontId="14" fillId="5" borderId="28" xfId="0" applyNumberFormat="1" applyFont="1" applyFill="1" applyBorder="1" applyAlignment="1" applyProtection="1">
      <alignment horizontal="left" vertical="center"/>
      <protection locked="0"/>
    </xf>
    <xf numFmtId="1" fontId="13" fillId="5" borderId="29" xfId="0" applyNumberFormat="1" applyFont="1" applyFill="1" applyBorder="1" applyAlignment="1" applyProtection="1">
      <alignment horizontal="left" vertical="center"/>
      <protection locked="0"/>
    </xf>
    <xf numFmtId="1" fontId="13" fillId="5" borderId="30" xfId="0" applyNumberFormat="1" applyFont="1" applyFill="1" applyBorder="1" applyAlignment="1" applyProtection="1">
      <alignment horizontal="left" vertical="center"/>
      <protection locked="0"/>
    </xf>
    <xf numFmtId="0" fontId="12" fillId="2" borderId="31" xfId="0" applyFont="1" applyFill="1" applyBorder="1" applyAlignment="1" applyProtection="1">
      <alignment horizontal="left" vertical="center"/>
    </xf>
    <xf numFmtId="0" fontId="12" fillId="2" borderId="29" xfId="0" applyFont="1" applyFill="1" applyBorder="1" applyAlignment="1" applyProtection="1">
      <alignment horizontal="left" vertical="center"/>
    </xf>
    <xf numFmtId="0" fontId="14" fillId="2" borderId="32"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8" fillId="2" borderId="2"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4" borderId="11" xfId="0" applyFont="1" applyFill="1" applyBorder="1" applyAlignment="1" applyProtection="1">
      <alignment horizontal="left" vertical="center" wrapText="1"/>
    </xf>
    <xf numFmtId="0" fontId="18" fillId="4" borderId="13" xfId="0" applyFont="1" applyFill="1" applyBorder="1" applyAlignment="1" applyProtection="1">
      <alignment horizontal="left" vertical="center" wrapText="1"/>
    </xf>
    <xf numFmtId="0" fontId="18" fillId="4" borderId="38" xfId="0" applyFont="1" applyFill="1" applyBorder="1" applyAlignment="1" applyProtection="1">
      <alignment horizontal="left" vertical="center" wrapText="1"/>
    </xf>
    <xf numFmtId="0" fontId="18" fillId="4" borderId="16" xfId="0" applyFont="1" applyFill="1" applyBorder="1" applyAlignment="1" applyProtection="1">
      <alignment horizontal="left" vertical="center" wrapText="1"/>
    </xf>
    <xf numFmtId="0" fontId="18" fillId="4" borderId="17" xfId="0" applyFont="1" applyFill="1" applyBorder="1" applyAlignment="1" applyProtection="1">
      <alignment horizontal="left" vertical="center" wrapText="1"/>
    </xf>
    <xf numFmtId="0" fontId="18" fillId="4" borderId="20" xfId="0" applyFont="1" applyFill="1" applyBorder="1" applyAlignment="1" applyProtection="1">
      <alignment horizontal="left" vertical="center" wrapText="1"/>
    </xf>
    <xf numFmtId="0" fontId="12" fillId="5" borderId="40" xfId="0" applyFont="1" applyFill="1" applyBorder="1" applyAlignment="1" applyProtection="1">
      <alignment horizontal="right" vertical="center"/>
      <protection locked="0"/>
    </xf>
    <xf numFmtId="0" fontId="12" fillId="5" borderId="36" xfId="0" applyFont="1" applyFill="1" applyBorder="1" applyAlignment="1" applyProtection="1">
      <alignment horizontal="right" vertical="center"/>
      <protection locked="0"/>
    </xf>
    <xf numFmtId="0" fontId="15" fillId="0" borderId="0" xfId="0" applyFont="1" applyAlignment="1" applyProtection="1">
      <alignment horizontal="left" vertical="top" wrapText="1"/>
    </xf>
    <xf numFmtId="0" fontId="15" fillId="0" borderId="37" xfId="0" applyFont="1" applyBorder="1" applyAlignment="1" applyProtection="1">
      <alignment horizontal="center" vertical="center" wrapText="1"/>
    </xf>
    <xf numFmtId="0" fontId="18" fillId="5" borderId="18"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39" xfId="0" applyFont="1" applyFill="1" applyBorder="1" applyAlignment="1" applyProtection="1">
      <alignment horizontal="left" vertical="center"/>
      <protection locked="0"/>
    </xf>
    <xf numFmtId="0" fontId="12" fillId="4" borderId="40" xfId="0" applyFont="1" applyFill="1" applyBorder="1" applyAlignment="1" applyProtection="1">
      <alignment horizontal="right" vertical="center"/>
    </xf>
    <xf numFmtId="0" fontId="12" fillId="4" borderId="36" xfId="0" applyFont="1" applyFill="1" applyBorder="1" applyAlignment="1" applyProtection="1">
      <alignment horizontal="right" vertical="center"/>
    </xf>
    <xf numFmtId="0" fontId="15" fillId="5" borderId="18" xfId="0" applyFont="1" applyFill="1" applyBorder="1" applyAlignment="1" applyProtection="1">
      <alignment horizontal="left" vertical="top"/>
      <protection locked="0"/>
    </xf>
    <xf numFmtId="0" fontId="15" fillId="5" borderId="19" xfId="0" applyFont="1" applyFill="1" applyBorder="1" applyAlignment="1" applyProtection="1">
      <alignment horizontal="left" vertical="top"/>
      <protection locked="0"/>
    </xf>
    <xf numFmtId="0" fontId="15" fillId="5" borderId="39" xfId="0" applyFont="1" applyFill="1" applyBorder="1" applyAlignment="1" applyProtection="1">
      <alignment horizontal="left" vertical="top"/>
      <protection locked="0"/>
    </xf>
  </cellXfs>
  <cellStyles count="4">
    <cellStyle name="Hyperlink" xfId="1" builtinId="8"/>
    <cellStyle name="Normal" xfId="0" builtinId="0"/>
    <cellStyle name="Percent" xfId="2" builtinId="5"/>
    <cellStyle name="Stand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4"/>
  <sheetViews>
    <sheetView tabSelected="1" view="pageBreakPreview" topLeftCell="A8" zoomScale="150" zoomScaleNormal="100" zoomScaleSheetLayoutView="150" workbookViewId="0">
      <selection activeCell="I20" sqref="I20"/>
    </sheetView>
  </sheetViews>
  <sheetFormatPr defaultColWidth="17.54296875" defaultRowHeight="12.5" x14ac:dyDescent="0.25"/>
  <cols>
    <col min="1" max="1" width="4.81640625" style="1" customWidth="1"/>
    <col min="2" max="2" width="20.453125" style="1" customWidth="1"/>
    <col min="3" max="3" width="43.7265625" style="1" customWidth="1"/>
    <col min="4" max="4" width="15.7265625" style="5" customWidth="1"/>
    <col min="5" max="5" width="13" style="2" customWidth="1"/>
    <col min="6" max="6" width="16.54296875" style="3" customWidth="1"/>
    <col min="7" max="7" width="18" style="1" customWidth="1"/>
    <col min="8" max="8" width="4.54296875" style="1" customWidth="1"/>
    <col min="9" max="16384" width="17.54296875" style="1"/>
  </cols>
  <sheetData>
    <row r="1" spans="2:7" ht="47" customHeight="1" x14ac:dyDescent="0.25">
      <c r="B1" s="8" t="s">
        <v>14</v>
      </c>
    </row>
    <row r="2" spans="2:7" ht="24" customHeight="1" x14ac:dyDescent="0.25">
      <c r="B2" s="9" t="s">
        <v>22</v>
      </c>
      <c r="C2" s="75" t="s">
        <v>28</v>
      </c>
      <c r="D2" s="75"/>
      <c r="E2" s="75"/>
      <c r="F2" s="75"/>
      <c r="G2" s="75"/>
    </row>
    <row r="3" spans="2:7" ht="24" customHeight="1" x14ac:dyDescent="0.25">
      <c r="B3" s="10" t="s">
        <v>17</v>
      </c>
      <c r="C3" s="75" t="s">
        <v>47</v>
      </c>
      <c r="D3" s="75"/>
      <c r="E3" s="75"/>
      <c r="F3" s="75"/>
      <c r="G3" s="75"/>
    </row>
    <row r="4" spans="2:7" ht="20.25" customHeight="1" x14ac:dyDescent="0.25">
      <c r="B4" s="10"/>
      <c r="C4" s="11"/>
      <c r="D4" s="11"/>
      <c r="E4" s="11"/>
      <c r="F4" s="11"/>
      <c r="G4" s="11"/>
    </row>
    <row r="5" spans="2:7" ht="29.25" customHeight="1" x14ac:dyDescent="0.25">
      <c r="B5" s="85" t="s">
        <v>45</v>
      </c>
      <c r="C5" s="85"/>
      <c r="D5" s="85"/>
      <c r="E5" s="85"/>
      <c r="F5" s="85"/>
      <c r="G5" s="85"/>
    </row>
    <row r="6" spans="2:7" ht="12" customHeight="1" x14ac:dyDescent="0.25">
      <c r="B6" s="10"/>
      <c r="C6" s="12"/>
      <c r="D6" s="13"/>
      <c r="E6" s="14"/>
      <c r="F6" s="15"/>
      <c r="G6" s="12"/>
    </row>
    <row r="7" spans="2:7" ht="25.5" customHeight="1" x14ac:dyDescent="0.25">
      <c r="B7" s="90" t="s">
        <v>4</v>
      </c>
      <c r="C7" s="91"/>
      <c r="D7" s="88"/>
      <c r="E7" s="88"/>
      <c r="F7" s="88"/>
      <c r="G7" s="89"/>
    </row>
    <row r="8" spans="2:7" ht="15" customHeight="1" x14ac:dyDescent="0.25">
      <c r="B8" s="92" t="s">
        <v>12</v>
      </c>
      <c r="C8" s="93"/>
      <c r="D8" s="86"/>
      <c r="E8" s="86"/>
      <c r="F8" s="86"/>
      <c r="G8" s="87"/>
    </row>
    <row r="9" spans="2:7" ht="15" customHeight="1" x14ac:dyDescent="0.25">
      <c r="B9" s="81" t="s">
        <v>5</v>
      </c>
      <c r="C9" s="82"/>
      <c r="D9" s="76"/>
      <c r="E9" s="76"/>
      <c r="F9" s="76"/>
      <c r="G9" s="77"/>
    </row>
    <row r="10" spans="2:7" ht="15" customHeight="1" x14ac:dyDescent="0.25">
      <c r="B10" s="81" t="s">
        <v>6</v>
      </c>
      <c r="C10" s="82"/>
      <c r="D10" s="76"/>
      <c r="E10" s="76"/>
      <c r="F10" s="76"/>
      <c r="G10" s="77"/>
    </row>
    <row r="11" spans="2:7" ht="15" customHeight="1" x14ac:dyDescent="0.25">
      <c r="B11" s="70" t="s">
        <v>9</v>
      </c>
      <c r="C11" s="71"/>
      <c r="D11" s="72"/>
      <c r="E11" s="73"/>
      <c r="F11" s="73"/>
      <c r="G11" s="74"/>
    </row>
    <row r="12" spans="2:7" ht="15" customHeight="1" x14ac:dyDescent="0.25">
      <c r="B12" s="81" t="s">
        <v>7</v>
      </c>
      <c r="C12" s="82"/>
      <c r="D12" s="76"/>
      <c r="E12" s="76"/>
      <c r="F12" s="76"/>
      <c r="G12" s="77"/>
    </row>
    <row r="13" spans="2:7" ht="15" customHeight="1" x14ac:dyDescent="0.25">
      <c r="B13" s="83" t="s">
        <v>8</v>
      </c>
      <c r="C13" s="84"/>
      <c r="D13" s="78"/>
      <c r="E13" s="79"/>
      <c r="F13" s="79"/>
      <c r="G13" s="80"/>
    </row>
    <row r="14" spans="2:7" ht="12.5" customHeight="1" x14ac:dyDescent="0.25">
      <c r="B14" s="10"/>
      <c r="C14" s="12"/>
      <c r="D14" s="13"/>
      <c r="E14" s="14"/>
      <c r="F14" s="15"/>
      <c r="G14" s="12"/>
    </row>
    <row r="15" spans="2:7" s="4" customFormat="1" ht="66.900000000000006" customHeight="1" x14ac:dyDescent="0.25">
      <c r="B15" s="16" t="s">
        <v>1</v>
      </c>
      <c r="C15" s="16" t="s">
        <v>3</v>
      </c>
      <c r="D15" s="17" t="s">
        <v>41</v>
      </c>
      <c r="E15" s="18" t="s">
        <v>0</v>
      </c>
      <c r="F15" s="19" t="s">
        <v>29</v>
      </c>
      <c r="G15" s="20" t="s">
        <v>30</v>
      </c>
    </row>
    <row r="16" spans="2:7" s="4" customFormat="1" ht="15" customHeight="1" x14ac:dyDescent="0.25">
      <c r="B16" s="21"/>
      <c r="C16" s="21"/>
      <c r="D16" s="22"/>
      <c r="E16" s="23"/>
      <c r="F16" s="24"/>
      <c r="G16" s="25"/>
    </row>
    <row r="17" spans="2:7" ht="13" x14ac:dyDescent="0.25">
      <c r="B17" s="26" t="s">
        <v>2</v>
      </c>
      <c r="C17" s="27" t="s">
        <v>32</v>
      </c>
      <c r="D17" s="28"/>
      <c r="E17" s="29"/>
      <c r="F17" s="30"/>
      <c r="G17" s="31"/>
    </row>
    <row r="18" spans="2:7" ht="14.5" x14ac:dyDescent="0.25">
      <c r="B18" s="32" t="s">
        <v>18</v>
      </c>
      <c r="C18" s="33" t="s">
        <v>21</v>
      </c>
      <c r="D18" s="34">
        <v>11</v>
      </c>
      <c r="E18" s="35" t="s">
        <v>15</v>
      </c>
      <c r="F18" s="36"/>
      <c r="G18" s="37">
        <f>PRODUCT(D18*F18)</f>
        <v>0</v>
      </c>
    </row>
    <row r="19" spans="2:7" ht="13" x14ac:dyDescent="0.25">
      <c r="B19" s="26" t="s">
        <v>19</v>
      </c>
      <c r="C19" s="27" t="s">
        <v>40</v>
      </c>
      <c r="D19" s="28"/>
      <c r="E19" s="29"/>
      <c r="F19" s="30"/>
      <c r="G19" s="31"/>
    </row>
    <row r="20" spans="2:7" s="7" customFormat="1" ht="15" customHeight="1" x14ac:dyDescent="0.25">
      <c r="B20" s="38" t="s">
        <v>20</v>
      </c>
      <c r="C20" s="33" t="s">
        <v>21</v>
      </c>
      <c r="D20" s="39">
        <v>30</v>
      </c>
      <c r="E20" s="35" t="s">
        <v>15</v>
      </c>
      <c r="F20" s="40"/>
      <c r="G20" s="37">
        <f>PRODUCT(D20*F20)</f>
        <v>0</v>
      </c>
    </row>
    <row r="21" spans="2:7" s="7" customFormat="1" ht="15" customHeight="1" x14ac:dyDescent="0.25">
      <c r="B21" s="26" t="s">
        <v>33</v>
      </c>
      <c r="C21" s="27" t="s">
        <v>42</v>
      </c>
      <c r="D21" s="28"/>
      <c r="E21" s="29"/>
      <c r="F21" s="30"/>
      <c r="G21" s="31"/>
    </row>
    <row r="22" spans="2:7" s="7" customFormat="1" ht="15" customHeight="1" x14ac:dyDescent="0.25">
      <c r="B22" s="38" t="s">
        <v>34</v>
      </c>
      <c r="C22" s="33" t="s">
        <v>21</v>
      </c>
      <c r="D22" s="39">
        <v>11</v>
      </c>
      <c r="E22" s="35" t="s">
        <v>15</v>
      </c>
      <c r="F22" s="40"/>
      <c r="G22" s="37">
        <f>PRODUCT(D22*F22)</f>
        <v>0</v>
      </c>
    </row>
    <row r="23" spans="2:7" ht="15" customHeight="1" x14ac:dyDescent="0.25">
      <c r="B23" s="26" t="s">
        <v>35</v>
      </c>
      <c r="C23" s="27" t="s">
        <v>43</v>
      </c>
      <c r="D23" s="28"/>
      <c r="E23" s="29"/>
      <c r="F23" s="30"/>
      <c r="G23" s="31"/>
    </row>
    <row r="24" spans="2:7" ht="15" customHeight="1" x14ac:dyDescent="0.25">
      <c r="B24" s="38" t="s">
        <v>36</v>
      </c>
      <c r="C24" s="33" t="s">
        <v>21</v>
      </c>
      <c r="D24" s="39">
        <v>11</v>
      </c>
      <c r="E24" s="35" t="s">
        <v>15</v>
      </c>
      <c r="F24" s="40"/>
      <c r="G24" s="37">
        <f>PRODUCT(D24*F24)</f>
        <v>0</v>
      </c>
    </row>
    <row r="25" spans="2:7" ht="15" customHeight="1" x14ac:dyDescent="0.25">
      <c r="B25" s="26" t="s">
        <v>37</v>
      </c>
      <c r="C25" s="27" t="s">
        <v>44</v>
      </c>
      <c r="D25" s="28"/>
      <c r="E25" s="29"/>
      <c r="F25" s="30"/>
      <c r="G25" s="31"/>
    </row>
    <row r="26" spans="2:7" ht="13.25" customHeight="1" x14ac:dyDescent="0.25">
      <c r="B26" s="38" t="s">
        <v>38</v>
      </c>
      <c r="C26" s="33" t="s">
        <v>21</v>
      </c>
      <c r="D26" s="39">
        <v>11</v>
      </c>
      <c r="E26" s="35" t="s">
        <v>15</v>
      </c>
      <c r="F26" s="40"/>
      <c r="G26" s="37">
        <f>PRODUCT(D26*F26)</f>
        <v>0</v>
      </c>
    </row>
    <row r="27" spans="2:7" ht="15.9" customHeight="1" x14ac:dyDescent="0.25">
      <c r="B27" s="41" t="s">
        <v>26</v>
      </c>
      <c r="C27" s="42"/>
      <c r="D27" s="43"/>
      <c r="E27" s="44"/>
      <c r="F27" s="45"/>
      <c r="G27" s="46">
        <f>SUM(G18:G26)</f>
        <v>0</v>
      </c>
    </row>
    <row r="28" spans="2:7" ht="15" customHeight="1" x14ac:dyDescent="0.25">
      <c r="B28" s="47" t="s">
        <v>11</v>
      </c>
      <c r="C28" s="48"/>
      <c r="D28" s="49"/>
      <c r="E28" s="50"/>
      <c r="F28" s="51"/>
      <c r="G28" s="52">
        <f>G27*F28</f>
        <v>0</v>
      </c>
    </row>
    <row r="29" spans="2:7" ht="24" customHeight="1" x14ac:dyDescent="0.25">
      <c r="B29" s="67" t="s">
        <v>27</v>
      </c>
      <c r="C29" s="68"/>
      <c r="D29" s="68"/>
      <c r="E29" s="68"/>
      <c r="F29" s="69"/>
      <c r="G29" s="53">
        <f>G27-G28</f>
        <v>0</v>
      </c>
    </row>
    <row r="30" spans="2:7" s="6" customFormat="1" ht="15" customHeight="1" x14ac:dyDescent="0.25">
      <c r="B30" s="54" t="s">
        <v>10</v>
      </c>
      <c r="C30" s="55"/>
      <c r="D30" s="56"/>
      <c r="E30" s="57"/>
      <c r="F30" s="58">
        <v>0.19</v>
      </c>
      <c r="G30" s="53">
        <f>(G27-G28)*F30</f>
        <v>0</v>
      </c>
    </row>
    <row r="31" spans="2:7" s="6" customFormat="1" ht="21.5" customHeight="1" x14ac:dyDescent="0.25">
      <c r="B31" s="59" t="s">
        <v>16</v>
      </c>
      <c r="C31" s="60"/>
      <c r="D31" s="61"/>
      <c r="E31" s="62"/>
      <c r="F31" s="63"/>
      <c r="G31" s="64">
        <f>G27-G28+G30</f>
        <v>0</v>
      </c>
    </row>
    <row r="32" spans="2:7" s="6" customFormat="1" ht="15" customHeight="1" x14ac:dyDescent="0.25">
      <c r="B32" s="10"/>
      <c r="C32" s="12"/>
      <c r="D32" s="13"/>
      <c r="E32" s="14"/>
      <c r="F32" s="15"/>
      <c r="G32" s="12"/>
    </row>
    <row r="33" spans="2:7" s="6" customFormat="1" ht="9.9" customHeight="1" x14ac:dyDescent="0.25">
      <c r="B33" s="97" t="s">
        <v>31</v>
      </c>
      <c r="C33" s="98"/>
      <c r="D33" s="99"/>
      <c r="E33" s="65"/>
      <c r="F33" s="110" t="s">
        <v>13</v>
      </c>
      <c r="G33" s="111"/>
    </row>
    <row r="34" spans="2:7" ht="14.5" x14ac:dyDescent="0.25">
      <c r="B34" s="100"/>
      <c r="C34" s="101"/>
      <c r="D34" s="102"/>
      <c r="E34" s="66"/>
      <c r="F34" s="103" t="s">
        <v>23</v>
      </c>
      <c r="G34" s="104"/>
    </row>
    <row r="35" spans="2:7" ht="50.65" customHeight="1" x14ac:dyDescent="0.25">
      <c r="B35" s="105" t="s">
        <v>46</v>
      </c>
      <c r="C35" s="105"/>
      <c r="D35" s="105"/>
      <c r="E35" s="105"/>
      <c r="F35" s="105"/>
      <c r="G35" s="105"/>
    </row>
    <row r="36" spans="2:7" ht="12.9" customHeight="1" x14ac:dyDescent="0.25">
      <c r="B36" s="105" t="s">
        <v>39</v>
      </c>
      <c r="C36" s="105"/>
      <c r="D36" s="106"/>
      <c r="E36" s="94" t="s">
        <v>24</v>
      </c>
      <c r="F36" s="95"/>
      <c r="G36" s="96"/>
    </row>
    <row r="37" spans="2:7" ht="27" customHeight="1" x14ac:dyDescent="0.25">
      <c r="B37" s="105"/>
      <c r="C37" s="105"/>
      <c r="D37" s="106"/>
      <c r="E37" s="112"/>
      <c r="F37" s="113"/>
      <c r="G37" s="114"/>
    </row>
    <row r="38" spans="2:7" ht="13" x14ac:dyDescent="0.25">
      <c r="B38" s="105"/>
      <c r="C38" s="105"/>
      <c r="D38" s="106"/>
      <c r="E38" s="94" t="s">
        <v>25</v>
      </c>
      <c r="F38" s="95"/>
      <c r="G38" s="96"/>
    </row>
    <row r="39" spans="2:7" ht="36" customHeight="1" x14ac:dyDescent="0.25">
      <c r="B39" s="105"/>
      <c r="C39" s="105"/>
      <c r="D39" s="106"/>
      <c r="E39" s="107"/>
      <c r="F39" s="108"/>
      <c r="G39" s="109"/>
    </row>
    <row r="41" spans="2:7" x14ac:dyDescent="0.25">
      <c r="B41" s="7"/>
    </row>
    <row r="43" spans="2:7" x14ac:dyDescent="0.25">
      <c r="B43" s="7"/>
    </row>
    <row r="44" spans="2:7" x14ac:dyDescent="0.25">
      <c r="B44" s="7"/>
    </row>
  </sheetData>
  <sheetProtection selectLockedCells="1"/>
  <autoFilter ref="B16:G16" xr:uid="{00000000-0009-0000-0000-000000000000}"/>
  <mergeCells count="28">
    <mergeCell ref="D10:G10"/>
    <mergeCell ref="B10:C10"/>
    <mergeCell ref="E38:G38"/>
    <mergeCell ref="B33:D34"/>
    <mergeCell ref="F34:G34"/>
    <mergeCell ref="B35:G35"/>
    <mergeCell ref="B36:C39"/>
    <mergeCell ref="D36:D39"/>
    <mergeCell ref="E39:G39"/>
    <mergeCell ref="E36:G36"/>
    <mergeCell ref="F33:G33"/>
    <mergeCell ref="E37:G37"/>
    <mergeCell ref="B29:F29"/>
    <mergeCell ref="B11:C11"/>
    <mergeCell ref="D11:G11"/>
    <mergeCell ref="C2:G2"/>
    <mergeCell ref="D12:G12"/>
    <mergeCell ref="D13:G13"/>
    <mergeCell ref="B12:C12"/>
    <mergeCell ref="B13:C13"/>
    <mergeCell ref="C3:G3"/>
    <mergeCell ref="B5:G5"/>
    <mergeCell ref="D8:G8"/>
    <mergeCell ref="B9:C9"/>
    <mergeCell ref="D7:G7"/>
    <mergeCell ref="B7:C7"/>
    <mergeCell ref="B8:C8"/>
    <mergeCell ref="D9:G9"/>
  </mergeCells>
  <phoneticPr fontId="1" type="noConversion"/>
  <dataValidations disablePrompts="1" count="1">
    <dataValidation type="list" allowBlank="1" showInputMessage="1" showErrorMessage="1" sqref="F33" xr:uid="{00000000-0002-0000-0000-000000000000}">
      <formula1>$B$44:$B$45</formula1>
    </dataValidation>
  </dataValidations>
  <pageMargins left="0.78740157480314965" right="0.78740157480314965" top="0.78740157480314965" bottom="0.78740157480314965" header="0.59055118110236227" footer="0.59055118110236227"/>
  <pageSetup paperSize="9" scale="63" fitToHeight="0" orientation="portrait" r:id="rId1"/>
  <headerFooter alignWithMargins="0">
    <oddFooter>&amp;LEuropean Centre of Excellence 
for Civilian Crisis Management e.V.&amp;CSeite &amp;P von &amp;N&amp;RAusschreibungen: Angebotsblatt
Stand: 05/2022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15fbadd-25a5-489d-958c-5a0c960d3614">
      <Terms xmlns="http://schemas.microsoft.com/office/infopath/2007/PartnerControls"/>
    </lcf76f155ced4ddcb4097134ff3c332f>
    <TaxCatchAll xmlns="49c5dff2-ab40-44e2-8fbc-b13043322296" xsi:nil="true"/>
    <_dlc_DocId xmlns="49c5dff2-ab40-44e2-8fbc-b13043322296">4ADQMMPHXJCW-1531367508-13383</_dlc_DocId>
    <_dlc_DocIdUrl xmlns="49c5dff2-ab40-44e2-8fbc-b13043322296">
      <Url>https://coeciv.sharepoint.com/sites/Office/_layouts/15/DocIdRedir.aspx?ID=4ADQMMPHXJCW-1531367508-13383</Url>
      <Description>4ADQMMPHXJCW-1531367508-13383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00E66D729D72142B958024437ACDC78" ma:contentTypeVersion="16" ma:contentTypeDescription="Create a new document." ma:contentTypeScope="" ma:versionID="ffd81f652e6b4e2bf269424763e6651a">
  <xsd:schema xmlns:xsd="http://www.w3.org/2001/XMLSchema" xmlns:xs="http://www.w3.org/2001/XMLSchema" xmlns:p="http://schemas.microsoft.com/office/2006/metadata/properties" xmlns:ns2="f15fbadd-25a5-489d-958c-5a0c960d3614" xmlns:ns3="49c5dff2-ab40-44e2-8fbc-b13043322296" targetNamespace="http://schemas.microsoft.com/office/2006/metadata/properties" ma:root="true" ma:fieldsID="b7bd1b22c7a97b2510933154e4ed406b" ns2:_="" ns3:_="">
    <xsd:import namespace="f15fbadd-25a5-489d-958c-5a0c960d3614"/>
    <xsd:import namespace="49c5dff2-ab40-44e2-8fbc-b130433222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fbadd-25a5-489d-958c-5a0c960d36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fe0611-e3e4-4832-84cb-8330e03fd1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c5dff2-ab40-44e2-8fbc-b130433222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2bc4959-0d05-4d4f-87f7-e9f17da3329f}" ma:internalName="TaxCatchAll" ma:showField="CatchAllData" ma:web="49c5dff2-ab40-44e2-8fbc-b13043322296">
      <xsd:complexType>
        <xsd:complexContent>
          <xsd:extension base="dms:MultiChoiceLookup">
            <xsd:sequence>
              <xsd:element name="Value" type="dms:Lookup" maxOccurs="unbounded" minOccurs="0" nillable="true"/>
            </xsd:sequence>
          </xsd:extension>
        </xsd:complexContent>
      </xsd:complexType>
    </xsd:element>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277BB-0F7B-4482-BBB7-E93FE92E92FF}">
  <ds:schemaRefs>
    <ds:schemaRef ds:uri="http://schemas.microsoft.com/sharepoint/events"/>
  </ds:schemaRefs>
</ds:datastoreItem>
</file>

<file path=customXml/itemProps2.xml><?xml version="1.0" encoding="utf-8"?>
<ds:datastoreItem xmlns:ds="http://schemas.openxmlformats.org/officeDocument/2006/customXml" ds:itemID="{DF49CAC9-F5FA-40DA-9002-F8BF32926167}">
  <ds:schemaRefs>
    <ds:schemaRef ds:uri="http://schemas.microsoft.com/office/2006/metadata/properties"/>
    <ds:schemaRef ds:uri="http://schemas.microsoft.com/office/infopath/2007/PartnerControls"/>
    <ds:schemaRef ds:uri="f15fbadd-25a5-489d-958c-5a0c960d3614"/>
    <ds:schemaRef ds:uri="49c5dff2-ab40-44e2-8fbc-b13043322296"/>
  </ds:schemaRefs>
</ds:datastoreItem>
</file>

<file path=customXml/itemProps3.xml><?xml version="1.0" encoding="utf-8"?>
<ds:datastoreItem xmlns:ds="http://schemas.openxmlformats.org/officeDocument/2006/customXml" ds:itemID="{7E6261C9-7940-4CA2-A13C-E117680D0392}">
  <ds:schemaRefs>
    <ds:schemaRef ds:uri="http://schemas.microsoft.com/sharepoint/v3/contenttype/forms"/>
  </ds:schemaRefs>
</ds:datastoreItem>
</file>

<file path=customXml/itemProps4.xml><?xml version="1.0" encoding="utf-8"?>
<ds:datastoreItem xmlns:ds="http://schemas.openxmlformats.org/officeDocument/2006/customXml" ds:itemID="{2FE1280C-5CEF-4817-BC0F-0656E39D704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Angebotsblatt</vt:lpstr>
      <vt:lpstr>Angebotsblatt!Print_Area</vt:lpstr>
      <vt:lpstr>Angebotsblatt!Print_Titles</vt:lpstr>
    </vt:vector>
  </TitlesOfParts>
  <Company>Frankfurter Societäts-Druckerei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Angebotsblatt</dc:title>
  <dc:creator>Marie Wellmann</dc:creator>
  <cp:lastModifiedBy>Tess Dobek</cp:lastModifiedBy>
  <cp:lastPrinted>2018-10-15T13:44:49Z</cp:lastPrinted>
  <dcterms:created xsi:type="dcterms:W3CDTF">2009-11-24T16:25:50Z</dcterms:created>
  <dcterms:modified xsi:type="dcterms:W3CDTF">2022-11-02T08:51:16Z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0x010100D00E66D729D72142B958024437ACDC78</vt:lpwstr>
  </property>
  <property fmtid="{D5CDD505-2E9C-101B-9397-08002B2CF9AE}" pid="3" name="_dlc_DocIdItemGuid">
    <vt:lpwstr>c03577ed-6be4-4bd7-be2f-7459301e8f68</vt:lpwstr>
  </property>
  <property fmtid="{D5CDD505-2E9C-101B-9397-08002B2CF9AE}" pid="4" name="MediaServiceImageTags">
    <vt:lpwstr/>
  </property>
</Properties>
</file>